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925" windowHeight="7980"/>
  </bookViews>
  <sheets>
    <sheet name="Data" sheetId="1" r:id="rId1"/>
    <sheet name="Graph - MB and SB" sheetId="2" r:id="rId2"/>
    <sheet name="Graph - MB" sheetId="3" r:id="rId3"/>
    <sheet name="Graph - SB" sheetId="4" r:id="rId4"/>
  </sheets>
  <calcPr calcId="145621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4" i="1"/>
</calcChain>
</file>

<file path=xl/sharedStrings.xml><?xml version="1.0" encoding="utf-8"?>
<sst xmlns="http://schemas.openxmlformats.org/spreadsheetml/2006/main" count="74" uniqueCount="71">
  <si>
    <t>Company</t>
  </si>
  <si>
    <t>Website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</si>
  <si>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</si>
  <si>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</si>
  <si>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</si>
  <si>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</si>
  <si>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</si>
  <si>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</si>
  <si>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</si>
  <si>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</si>
  <si>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</si>
  <si>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</si>
  <si>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</si>
  <si>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</si>
  <si>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</si>
  <si>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</si>
  <si>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</si>
  <si>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</si>
  <si>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</si>
  <si>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</si>
  <si>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</si>
  <si>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</si>
  <si>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</t>
  </si>
  <si>
    <t>F</t>
  </si>
  <si>
    <t>Management Board</t>
  </si>
  <si>
    <t>%M</t>
  </si>
  <si>
    <t>%F</t>
  </si>
  <si>
    <t>PKOBP</t>
  </si>
  <si>
    <t>PZU</t>
  </si>
  <si>
    <t>PEKAO</t>
  </si>
  <si>
    <t>KGHM</t>
  </si>
  <si>
    <t>PKNORLEN</t>
  </si>
  <si>
    <t>PGE</t>
  </si>
  <si>
    <t>PGNIG</t>
  </si>
  <si>
    <t>TPSA</t>
  </si>
  <si>
    <t>BRE</t>
  </si>
  <si>
    <t>EUROCASH</t>
  </si>
  <si>
    <t>TAURONPE</t>
  </si>
  <si>
    <t>BOGDANKA</t>
  </si>
  <si>
    <t>ASSECOPOL</t>
  </si>
  <si>
    <t>HANDLOWY</t>
  </si>
  <si>
    <t>JSW</t>
  </si>
  <si>
    <t>KERNEL</t>
  </si>
  <si>
    <t>SYNTHOS</t>
  </si>
  <si>
    <t>LOTOS</t>
  </si>
  <si>
    <t>GTC</t>
  </si>
  <si>
    <t>http://www.pzu.pl/grupa-pzu/pzu-sa</t>
  </si>
  <si>
    <t>http://www.orlen.pl/EN/Company/SupervisoryBoard/Pages/default.aspx</t>
  </si>
  <si>
    <t>http://www.tp-ir.pl/the-company/management.aspx?sc_lang=pl-PL</t>
  </si>
  <si>
    <t>http://www.brebank.pl/en/about_bre_bank/authorities/Management_Board/</t>
  </si>
  <si>
    <t>http://www.citibank.pl/poland/homepage/polish/zarzad.htm</t>
  </si>
  <si>
    <t>http://www.jsw.pl/en/about-us/management-board/</t>
  </si>
  <si>
    <t>http://www.kernel.ua/en/management/</t>
  </si>
  <si>
    <t>http://synthosgroup.com/en/about-company/statutory-authorities/</t>
  </si>
  <si>
    <t>http://inwestor.lotos.pl/en/999/corporate_governance/supervisory_board</t>
  </si>
  <si>
    <t>http://www.gtc.com.pl/?s=19&amp;lang=en</t>
  </si>
  <si>
    <t>http://www.pkobp.pl/pkobppl-en/about-us/management/</t>
  </si>
  <si>
    <t>http://www.pekao.com.pl/about_bank/SMB/</t>
  </si>
  <si>
    <t>http://www.kghm.pl/index.dhtml?category_id=180&amp;lang=en</t>
  </si>
  <si>
    <t>http://www.gkpge.pl/en/pge-group/governance</t>
  </si>
  <si>
    <t>http://asseco.com/pl/company/management-board/</t>
  </si>
  <si>
    <t>http://www.lw.com.pl/en,2,s15.html</t>
  </si>
  <si>
    <t>http://eurocash.pl/eng/eurocash-group/management.html</t>
  </si>
  <si>
    <t>http://www.pgnig.pl/?s,main,language=EN</t>
  </si>
  <si>
    <t>http://www.tauron-pe.com/tauron/about-tauron/management/Pages/start.aspx</t>
  </si>
  <si>
    <t xml:space="preserve">M </t>
  </si>
  <si>
    <t>Number</t>
  </si>
  <si>
    <t>Emerging Markets ESG - Survey of Gender Breakdown of Management Board and Supervisory Board Members - WIG 20 Companies - June 30, 2013</t>
  </si>
  <si>
    <t>Supervisory Board</t>
  </si>
  <si>
    <t>BZWBK</t>
  </si>
  <si>
    <t>http://www.bzwbk.pl/english/management-board/management-board.html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</si>
</sst>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1"/>
      <name val="Czcionka tekstu podstawowego"/>
    </font>
    <font>
      <b/>
      <sz val="11"/>
      <color theme="1"/>
      <name val="Czcionka tekstu podstawowego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theme="4" tint="0.39994506668294322"/>
      </left>
      <right style="medium">
        <color theme="4" tint="0.39994506668294322"/>
      </right>
      <top/>
      <bottom style="medium">
        <color theme="4" tint="0.39991454817346722"/>
      </bottom>
      <diagonal/>
    </border>
    <border>
      <left/>
      <right style="medium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4506668294322"/>
      </left>
      <right/>
      <top style="medium">
        <color theme="4" tint="0.39997558519241921"/>
      </top>
      <bottom style="medium">
        <color theme="4" tint="0.39991454817346722"/>
      </bottom>
      <diagonal/>
    </border>
    <border>
      <left/>
      <right/>
      <top/>
      <bottom style="medium">
        <color theme="4" tint="0.39991454817346722"/>
      </bottom>
      <diagonal/>
    </border>
    <border>
      <left/>
      <right style="medium">
        <color theme="4" tint="0.39994506668294322"/>
      </right>
      <top style="medium">
        <color theme="4" tint="0.39997558519241921"/>
      </top>
      <bottom style="medium">
        <color theme="4" tint="0.39991454817346722"/>
      </bottom>
      <diagonal/>
    </border>
    <border>
      <left/>
      <right style="medium">
        <color auto="1"/>
      </right>
      <top style="medium">
        <color theme="4" tint="0.39997558519241921"/>
      </top>
      <bottom style="medium">
        <color theme="4" tint="0.39991454817346722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1454817346722"/>
      </top>
      <bottom/>
      <diagonal/>
    </border>
    <border>
      <left/>
      <right style="medium">
        <color theme="4" tint="0.39994506668294322"/>
      </right>
      <top style="medium">
        <color theme="4" tint="0.39991454817346722"/>
      </top>
      <bottom style="medium">
        <color theme="4" tint="0.39997558519241921"/>
      </bottom>
      <diagonal/>
    </border>
    <border>
      <left style="medium">
        <color theme="4" tint="0.39994506668294322"/>
      </left>
      <right/>
      <top style="medium">
        <color theme="4" tint="0.39991454817346722"/>
      </top>
      <bottom style="medium">
        <color theme="4" tint="0.39997558519241921"/>
      </bottom>
      <diagonal/>
    </border>
    <border>
      <left/>
      <right/>
      <top style="medium">
        <color theme="4" tint="0.39991454817346722"/>
      </top>
      <bottom style="medium">
        <color theme="4" tint="0.39997558519241921"/>
      </bottom>
      <diagonal/>
    </border>
    <border>
      <left/>
      <right style="medium">
        <color auto="1"/>
      </right>
      <top style="medium">
        <color theme="4" tint="0.39991454817346722"/>
      </top>
      <bottom style="medium">
        <color theme="4" tint="0.39997558519241921"/>
      </bottom>
      <diagonal/>
    </border>
    <border>
      <left style="medium">
        <color auto="1"/>
      </left>
      <right/>
      <top style="medium">
        <color auto="1"/>
      </top>
      <bottom style="medium">
        <color theme="4" tint="0.39991454817346722"/>
      </bottom>
      <diagonal/>
    </border>
    <border>
      <left/>
      <right/>
      <top style="medium">
        <color auto="1"/>
      </top>
      <bottom style="medium">
        <color theme="4" tint="0.39991454817346722"/>
      </bottom>
      <diagonal/>
    </border>
    <border>
      <left/>
      <right style="medium">
        <color auto="1"/>
      </right>
      <top style="medium">
        <color auto="1"/>
      </top>
      <bottom style="medium">
        <color theme="4" tint="0.39991454817346722"/>
      </bottom>
      <diagonal/>
    </border>
    <border>
      <left/>
      <right style="medium">
        <color auto="1"/>
      </right>
      <top style="medium">
        <color theme="4" tint="0.39991454817346722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1" applyNumberFormat="0" applyFill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1" applyAlignment="1" applyProtection="1"/>
    <xf numFmtId="0" fontId="1" fillId="0" borderId="0" xfId="1" applyAlignment="1" applyProtection="1">
      <alignment wrapText="1"/>
    </xf>
    <xf numFmtId="9" fontId="3" fillId="0" borderId="0" xfId="1" applyNumberFormat="1" applyFont="1" applyAlignment="1" applyProtection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9" fontId="3" fillId="0" borderId="4" xfId="1" applyNumberFormat="1" applyFont="1" applyBorder="1" applyAlignment="1" applyProtection="1">
      <alignment horizontal="center"/>
    </xf>
    <xf numFmtId="0" fontId="4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4" xfId="0" applyNumberFormat="1" applyBorder="1" applyAlignment="1">
      <alignment horizontal="center"/>
    </xf>
    <xf numFmtId="1" fontId="3" fillId="0" borderId="0" xfId="1" applyNumberFormat="1" applyFont="1" applyAlignment="1" applyProtection="1">
      <alignment horizontal="center"/>
    </xf>
    <xf numFmtId="1" fontId="3" fillId="0" borderId="4" xfId="1" applyNumberFormat="1" applyFont="1" applyBorder="1" applyAlignment="1" applyProtection="1">
      <alignment horizontal="center"/>
    </xf>
    <xf numFmtId="9" fontId="3" fillId="0" borderId="21" xfId="1" applyNumberFormat="1" applyFont="1" applyBorder="1" applyAlignment="1" applyProtection="1">
      <alignment horizontal="center"/>
    </xf>
    <xf numFmtId="9" fontId="3" fillId="0" borderId="5" xfId="1" applyNumberFormat="1" applyFont="1" applyBorder="1" applyAlignment="1" applyProtection="1">
      <alignment horizontal="center"/>
    </xf>
    <xf numFmtId="9" fontId="3" fillId="0" borderId="6" xfId="1" applyNumberFormat="1" applyFont="1" applyBorder="1" applyAlignment="1" applyProtection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15" xfId="2" applyFont="1" applyBorder="1" applyAlignment="1">
      <alignment horizontal="center"/>
    </xf>
    <xf numFmtId="0" fontId="4" fillId="0" borderId="14" xfId="2" applyFont="1" applyBorder="1" applyAlignment="1">
      <alignment horizontal="center"/>
    </xf>
  </cellXfs>
  <cellStyles count="3">
    <cellStyle name="Heading 3" xfId="2" builtinId="18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636C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Gender diversity on management boards</a:t>
            </a:r>
          </a:p>
        </c:rich>
      </c:tx>
      <c:layout>
        <c:manualLayout>
          <c:xMode val="edge"/>
          <c:yMode val="edge"/>
          <c:x val="0.34692986992862079"/>
          <c:y val="6.8493162998087779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386543471733929E-2"/>
          <c:y val="8.2854615261678977E-2"/>
          <c:w val="0.8714921114565477"/>
          <c:h val="0.79008894942813601"/>
        </c:manualLayout>
      </c:layout>
      <c:bar3DChart>
        <c:barDir val="col"/>
        <c:grouping val="clustered"/>
        <c:varyColors val="0"/>
        <c:ser>
          <c:idx val="0"/>
          <c:order val="0"/>
          <c:tx>
            <c:v>% of female representatives on management board</c:v>
          </c:tx>
          <c:spPr>
            <a:solidFill>
              <a:srgbClr val="F636C4"/>
            </a:solidFill>
          </c:spPr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Data!$E$4:$E$23</c:f>
              <c:numCache>
                <c:formatCode>0%</c:formatCode>
                <c:ptCount val="20"/>
                <c:pt idx="0">
                  <c:v>0</c:v>
                </c:pt>
                <c:pt idx="1">
                  <c:v>0.14285714285714285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0.14285714285714285</c:v>
                </c:pt>
                <c:pt idx="10">
                  <c:v>0.14285714285714285</c:v>
                </c:pt>
                <c:pt idx="11">
                  <c:v>0.25</c:v>
                </c:pt>
                <c:pt idx="12">
                  <c:v>0.16666666666666666</c:v>
                </c:pt>
                <c:pt idx="13">
                  <c:v>0</c:v>
                </c:pt>
                <c:pt idx="14">
                  <c:v>0.16666666666666666</c:v>
                </c:pt>
                <c:pt idx="15">
                  <c:v>0</c:v>
                </c:pt>
                <c:pt idx="16">
                  <c:v>0.44444444444444442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% of male representatives on management board</c:v>
          </c:tx>
          <c:spPr>
            <a:solidFill>
              <a:srgbClr val="4F81BD"/>
            </a:solidFill>
          </c:spPr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Data!$G$4:$G$23</c:f>
              <c:numCache>
                <c:formatCode>0%</c:formatCode>
                <c:ptCount val="20"/>
                <c:pt idx="0">
                  <c:v>1</c:v>
                </c:pt>
                <c:pt idx="1">
                  <c:v>0.8571428571428571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  <c:pt idx="5">
                  <c:v>0.8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0.8571428571428571</c:v>
                </c:pt>
                <c:pt idx="10">
                  <c:v>0.8571428571428571</c:v>
                </c:pt>
                <c:pt idx="11">
                  <c:v>0.75</c:v>
                </c:pt>
                <c:pt idx="12">
                  <c:v>0.83333333333333337</c:v>
                </c:pt>
                <c:pt idx="13">
                  <c:v>1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0.55555555555555558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598528"/>
        <c:axId val="80600064"/>
        <c:axId val="0"/>
      </c:bar3DChart>
      <c:catAx>
        <c:axId val="80598528"/>
        <c:scaling>
          <c:orientation val="minMax"/>
        </c:scaling>
        <c:delete val="0"/>
        <c:axPos val="b"/>
        <c:majorTickMark val="out"/>
        <c:minorTickMark val="none"/>
        <c:tickLblPos val="nextTo"/>
        <c:crossAx val="80600064"/>
        <c:crosses val="autoZero"/>
        <c:auto val="1"/>
        <c:lblAlgn val="ctr"/>
        <c:lblOffset val="100"/>
        <c:noMultiLvlLbl val="0"/>
      </c:catAx>
      <c:valAx>
        <c:axId val="806000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598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211319987215522"/>
          <c:y val="6.1487314085739313E-2"/>
          <c:w val="8.4459346640710503E-2"/>
          <c:h val="0.771819611659946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Gender</a:t>
            </a:r>
            <a:r>
              <a:rPr lang="pl-PL" baseline="0"/>
              <a:t> diversity on supervisory boards</a:t>
            </a:r>
            <a:endParaRPr lang="pl-PL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0434513951438773E-2"/>
          <c:y val="8.0571509828409368E-2"/>
          <c:w val="0.8714921114565477"/>
          <c:h val="0.79008894942813601"/>
        </c:manualLayout>
      </c:layout>
      <c:bar3DChart>
        <c:barDir val="col"/>
        <c:grouping val="clustered"/>
        <c:varyColors val="0"/>
        <c:ser>
          <c:idx val="2"/>
          <c:order val="0"/>
          <c:tx>
            <c:v>% of female representatives on supervisory board</c:v>
          </c:tx>
          <c:spPr>
            <a:solidFill>
              <a:srgbClr val="FFC000"/>
            </a:solidFill>
          </c:spPr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Data!$I$4:$I$23</c:f>
              <c:numCache>
                <c:formatCode>0%</c:formatCode>
                <c:ptCount val="20"/>
                <c:pt idx="0">
                  <c:v>0.2</c:v>
                </c:pt>
                <c:pt idx="1">
                  <c:v>0</c:v>
                </c:pt>
                <c:pt idx="2">
                  <c:v>0.44444444444444442</c:v>
                </c:pt>
                <c:pt idx="3">
                  <c:v>0.25</c:v>
                </c:pt>
                <c:pt idx="4">
                  <c:v>0.14285714285714285</c:v>
                </c:pt>
                <c:pt idx="5">
                  <c:v>0.42857142857142855</c:v>
                </c:pt>
                <c:pt idx="6">
                  <c:v>0.33333333333333331</c:v>
                </c:pt>
                <c:pt idx="7">
                  <c:v>0</c:v>
                </c:pt>
                <c:pt idx="8">
                  <c:v>0.15384615384615385</c:v>
                </c:pt>
                <c:pt idx="9">
                  <c:v>8.3333333333333329E-2</c:v>
                </c:pt>
                <c:pt idx="10">
                  <c:v>0</c:v>
                </c:pt>
                <c:pt idx="11">
                  <c:v>0.125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0.25</c:v>
                </c:pt>
                <c:pt idx="17">
                  <c:v>0</c:v>
                </c:pt>
                <c:pt idx="18">
                  <c:v>0.33333333333333331</c:v>
                </c:pt>
                <c:pt idx="19">
                  <c:v>0.1</c:v>
                </c:pt>
              </c:numCache>
            </c:numRef>
          </c:val>
        </c:ser>
        <c:ser>
          <c:idx val="3"/>
          <c:order val="1"/>
          <c:tx>
            <c:v>% of male representatives on supervisory board</c:v>
          </c:tx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Data!$K$4:$K$23</c:f>
              <c:numCache>
                <c:formatCode>0%</c:formatCode>
                <c:ptCount val="20"/>
                <c:pt idx="0">
                  <c:v>0.8</c:v>
                </c:pt>
                <c:pt idx="1">
                  <c:v>1</c:v>
                </c:pt>
                <c:pt idx="2">
                  <c:v>0.55555555555555558</c:v>
                </c:pt>
                <c:pt idx="3">
                  <c:v>0.75</c:v>
                </c:pt>
                <c:pt idx="4">
                  <c:v>0.8571428571428571</c:v>
                </c:pt>
                <c:pt idx="5">
                  <c:v>0.5714285714285714</c:v>
                </c:pt>
                <c:pt idx="6">
                  <c:v>0.66666666666666663</c:v>
                </c:pt>
                <c:pt idx="7">
                  <c:v>1</c:v>
                </c:pt>
                <c:pt idx="8">
                  <c:v>0.84615384615384615</c:v>
                </c:pt>
                <c:pt idx="9">
                  <c:v>0.91666666666666663</c:v>
                </c:pt>
                <c:pt idx="10">
                  <c:v>1</c:v>
                </c:pt>
                <c:pt idx="11">
                  <c:v>0.875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0.75</c:v>
                </c:pt>
                <c:pt idx="17">
                  <c:v>1</c:v>
                </c:pt>
                <c:pt idx="18">
                  <c:v>0.66666666666666663</c:v>
                </c:pt>
                <c:pt idx="19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650624"/>
        <c:axId val="80652160"/>
        <c:axId val="0"/>
      </c:bar3DChart>
      <c:catAx>
        <c:axId val="80650624"/>
        <c:scaling>
          <c:orientation val="minMax"/>
        </c:scaling>
        <c:delete val="0"/>
        <c:axPos val="b"/>
        <c:majorTickMark val="out"/>
        <c:minorTickMark val="none"/>
        <c:tickLblPos val="nextTo"/>
        <c:crossAx val="80652160"/>
        <c:crosses val="autoZero"/>
        <c:auto val="1"/>
        <c:lblAlgn val="ctr"/>
        <c:lblOffset val="100"/>
        <c:noMultiLvlLbl val="0"/>
      </c:catAx>
      <c:valAx>
        <c:axId val="806521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6506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211319987215522"/>
          <c:y val="6.1487314085739313E-2"/>
          <c:w val="8.4459346640710503E-2"/>
          <c:h val="0.77181961165994606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WIG 20 - </a:t>
            </a:r>
            <a:r>
              <a:rPr lang="pl-PL"/>
              <a:t>Gender </a:t>
            </a:r>
            <a:r>
              <a:rPr lang="en-US"/>
              <a:t>D</a:t>
            </a:r>
            <a:r>
              <a:rPr lang="pl-PL"/>
              <a:t>iversity on </a:t>
            </a:r>
            <a:r>
              <a:rPr lang="en-US"/>
              <a:t>M</a:t>
            </a:r>
            <a:r>
              <a:rPr lang="pl-PL"/>
              <a:t>anagement </a:t>
            </a:r>
            <a:r>
              <a:rPr lang="en-US"/>
              <a:t>B</a:t>
            </a:r>
            <a:r>
              <a:rPr lang="pl-PL"/>
              <a:t>oard</a:t>
            </a:r>
            <a:r>
              <a:rPr lang="en-US"/>
              <a:t> and Supervisory Board</a:t>
            </a:r>
            <a:r>
              <a:rPr lang="pl-PL"/>
              <a:t>s</a:t>
            </a:r>
            <a:r>
              <a:rPr lang="en-US"/>
              <a:t> - June 30, 2013</a:t>
            </a:r>
            <a:endParaRPr lang="pl-PL"/>
          </a:p>
        </c:rich>
      </c:tx>
      <c:layout>
        <c:manualLayout>
          <c:xMode val="edge"/>
          <c:yMode val="edge"/>
          <c:x val="0.13550799507995079"/>
          <c:y val="0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386543471733929E-2"/>
          <c:y val="8.2854615261678935E-2"/>
          <c:w val="0.8714921114565477"/>
          <c:h val="0.79008894942813601"/>
        </c:manualLayout>
      </c:layout>
      <c:bar3DChart>
        <c:barDir val="col"/>
        <c:grouping val="clustered"/>
        <c:varyColors val="0"/>
        <c:ser>
          <c:idx val="2"/>
          <c:order val="2"/>
          <c:tx>
            <c:v>% of female representatives in management board</c:v>
          </c:tx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Data!$E$4:$E$23</c:f>
              <c:numCache>
                <c:formatCode>0%</c:formatCode>
                <c:ptCount val="20"/>
                <c:pt idx="0">
                  <c:v>0</c:v>
                </c:pt>
                <c:pt idx="1">
                  <c:v>0.14285714285714285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0.14285714285714285</c:v>
                </c:pt>
                <c:pt idx="10">
                  <c:v>0.14285714285714285</c:v>
                </c:pt>
                <c:pt idx="11">
                  <c:v>0.25</c:v>
                </c:pt>
                <c:pt idx="12">
                  <c:v>0.16666666666666666</c:v>
                </c:pt>
                <c:pt idx="13">
                  <c:v>0</c:v>
                </c:pt>
                <c:pt idx="14">
                  <c:v>0.16666666666666666</c:v>
                </c:pt>
                <c:pt idx="15">
                  <c:v>0</c:v>
                </c:pt>
                <c:pt idx="16">
                  <c:v>0.44444444444444442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3"/>
          <c:order val="3"/>
          <c:tx>
            <c:v>% of male representatives of management board</c:v>
          </c:tx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Data!$G$4:$G$23</c:f>
              <c:numCache>
                <c:formatCode>0%</c:formatCode>
                <c:ptCount val="20"/>
                <c:pt idx="0">
                  <c:v>1</c:v>
                </c:pt>
                <c:pt idx="1">
                  <c:v>0.8571428571428571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  <c:pt idx="5">
                  <c:v>0.8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0.8571428571428571</c:v>
                </c:pt>
                <c:pt idx="10">
                  <c:v>0.8571428571428571</c:v>
                </c:pt>
                <c:pt idx="11">
                  <c:v>0.75</c:v>
                </c:pt>
                <c:pt idx="12">
                  <c:v>0.83333333333333337</c:v>
                </c:pt>
                <c:pt idx="13">
                  <c:v>1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0.55555555555555558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ser>
          <c:idx val="4"/>
          <c:order val="4"/>
          <c:tx>
            <c:v>% of female representatives in supervisory board</c:v>
          </c:tx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Data!$I$4:$I$23</c:f>
              <c:numCache>
                <c:formatCode>0%</c:formatCode>
                <c:ptCount val="20"/>
                <c:pt idx="0">
                  <c:v>0.2</c:v>
                </c:pt>
                <c:pt idx="1">
                  <c:v>0</c:v>
                </c:pt>
                <c:pt idx="2">
                  <c:v>0.44444444444444442</c:v>
                </c:pt>
                <c:pt idx="3">
                  <c:v>0.25</c:v>
                </c:pt>
                <c:pt idx="4">
                  <c:v>0.14285714285714285</c:v>
                </c:pt>
                <c:pt idx="5">
                  <c:v>0.42857142857142855</c:v>
                </c:pt>
                <c:pt idx="6">
                  <c:v>0.33333333333333331</c:v>
                </c:pt>
                <c:pt idx="7">
                  <c:v>0</c:v>
                </c:pt>
                <c:pt idx="8">
                  <c:v>0.15384615384615385</c:v>
                </c:pt>
                <c:pt idx="9">
                  <c:v>8.3333333333333329E-2</c:v>
                </c:pt>
                <c:pt idx="10">
                  <c:v>0</c:v>
                </c:pt>
                <c:pt idx="11">
                  <c:v>0.125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0.25</c:v>
                </c:pt>
                <c:pt idx="17">
                  <c:v>0</c:v>
                </c:pt>
                <c:pt idx="18">
                  <c:v>0.33333333333333331</c:v>
                </c:pt>
                <c:pt idx="19">
                  <c:v>0.1</c:v>
                </c:pt>
              </c:numCache>
            </c:numRef>
          </c:val>
        </c:ser>
        <c:ser>
          <c:idx val="5"/>
          <c:order val="5"/>
          <c:tx>
            <c:v>% of male representatives in supervisory board</c:v>
          </c:tx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Data!$K$4:$K$23</c:f>
              <c:numCache>
                <c:formatCode>0%</c:formatCode>
                <c:ptCount val="20"/>
                <c:pt idx="0">
                  <c:v>0.8</c:v>
                </c:pt>
                <c:pt idx="1">
                  <c:v>1</c:v>
                </c:pt>
                <c:pt idx="2">
                  <c:v>0.55555555555555558</c:v>
                </c:pt>
                <c:pt idx="3">
                  <c:v>0.75</c:v>
                </c:pt>
                <c:pt idx="4">
                  <c:v>0.8571428571428571</c:v>
                </c:pt>
                <c:pt idx="5">
                  <c:v>0.5714285714285714</c:v>
                </c:pt>
                <c:pt idx="6">
                  <c:v>0.66666666666666663</c:v>
                </c:pt>
                <c:pt idx="7">
                  <c:v>1</c:v>
                </c:pt>
                <c:pt idx="8">
                  <c:v>0.84615384615384615</c:v>
                </c:pt>
                <c:pt idx="9">
                  <c:v>0.91666666666666663</c:v>
                </c:pt>
                <c:pt idx="10">
                  <c:v>1</c:v>
                </c:pt>
                <c:pt idx="11">
                  <c:v>0.875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0.75</c:v>
                </c:pt>
                <c:pt idx="17">
                  <c:v>1</c:v>
                </c:pt>
                <c:pt idx="18">
                  <c:v>0.66666666666666663</c:v>
                </c:pt>
                <c:pt idx="19">
                  <c:v>0.9</c:v>
                </c:pt>
              </c:numCache>
            </c:numRef>
          </c:val>
        </c:ser>
        <c:ser>
          <c:idx val="0"/>
          <c:order val="0"/>
          <c:tx>
            <c:v>% of female representatives on management board</c:v>
          </c:tx>
          <c:spPr>
            <a:solidFill>
              <a:srgbClr val="F636C4"/>
            </a:solidFill>
          </c:spPr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Data!$E$4:$E$23</c:f>
              <c:numCache>
                <c:formatCode>0%</c:formatCode>
                <c:ptCount val="20"/>
                <c:pt idx="0">
                  <c:v>0</c:v>
                </c:pt>
                <c:pt idx="1">
                  <c:v>0.14285714285714285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0.14285714285714285</c:v>
                </c:pt>
                <c:pt idx="10">
                  <c:v>0.14285714285714285</c:v>
                </c:pt>
                <c:pt idx="11">
                  <c:v>0.25</c:v>
                </c:pt>
                <c:pt idx="12">
                  <c:v>0.16666666666666666</c:v>
                </c:pt>
                <c:pt idx="13">
                  <c:v>0</c:v>
                </c:pt>
                <c:pt idx="14">
                  <c:v>0.16666666666666666</c:v>
                </c:pt>
                <c:pt idx="15">
                  <c:v>0</c:v>
                </c:pt>
                <c:pt idx="16">
                  <c:v>0.44444444444444442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% of male representatives on management board</c:v>
          </c:tx>
          <c:spPr>
            <a:solidFill>
              <a:srgbClr val="4F81BD"/>
            </a:solidFill>
          </c:spPr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Data!$G$4:$G$23</c:f>
              <c:numCache>
                <c:formatCode>0%</c:formatCode>
                <c:ptCount val="20"/>
                <c:pt idx="0">
                  <c:v>1</c:v>
                </c:pt>
                <c:pt idx="1">
                  <c:v>0.8571428571428571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  <c:pt idx="5">
                  <c:v>0.8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0.8571428571428571</c:v>
                </c:pt>
                <c:pt idx="10">
                  <c:v>0.8571428571428571</c:v>
                </c:pt>
                <c:pt idx="11">
                  <c:v>0.75</c:v>
                </c:pt>
                <c:pt idx="12">
                  <c:v>0.83333333333333337</c:v>
                </c:pt>
                <c:pt idx="13">
                  <c:v>1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0.55555555555555558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0348160"/>
        <c:axId val="90366336"/>
        <c:axId val="0"/>
      </c:bar3DChart>
      <c:catAx>
        <c:axId val="90348160"/>
        <c:scaling>
          <c:orientation val="minMax"/>
        </c:scaling>
        <c:delete val="0"/>
        <c:axPos val="b"/>
        <c:majorTickMark val="out"/>
        <c:minorTickMark val="none"/>
        <c:tickLblPos val="nextTo"/>
        <c:crossAx val="90366336"/>
        <c:crosses val="autoZero"/>
        <c:auto val="1"/>
        <c:lblAlgn val="ctr"/>
        <c:lblOffset val="100"/>
        <c:noMultiLvlLbl val="0"/>
      </c:catAx>
      <c:valAx>
        <c:axId val="903663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0348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211319987215556"/>
          <c:y val="6.1487314085739313E-2"/>
          <c:w val="8.4459346640710503E-2"/>
          <c:h val="0.7718196116599458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WIG 20 - </a:t>
            </a:r>
            <a:r>
              <a:rPr lang="pl-PL"/>
              <a:t>Gender </a:t>
            </a:r>
            <a:r>
              <a:rPr lang="en-US"/>
              <a:t>Composition </a:t>
            </a:r>
            <a:r>
              <a:rPr lang="pl-PL"/>
              <a:t>o</a:t>
            </a:r>
            <a:r>
              <a:rPr lang="en-US"/>
              <a:t>f</a:t>
            </a:r>
            <a:r>
              <a:rPr lang="pl-PL"/>
              <a:t> </a:t>
            </a:r>
            <a:r>
              <a:rPr lang="en-US"/>
              <a:t>M</a:t>
            </a:r>
            <a:r>
              <a:rPr lang="pl-PL"/>
              <a:t>anagement </a:t>
            </a:r>
            <a:r>
              <a:rPr lang="en-US"/>
              <a:t>B</a:t>
            </a:r>
            <a:r>
              <a:rPr lang="pl-PL"/>
              <a:t>oards</a:t>
            </a:r>
            <a:r>
              <a:rPr lang="en-US"/>
              <a:t> - June 30, 2013</a:t>
            </a:r>
            <a:endParaRPr lang="pl-PL"/>
          </a:p>
        </c:rich>
      </c:tx>
      <c:layout>
        <c:manualLayout>
          <c:xMode val="edge"/>
          <c:yMode val="edge"/>
          <c:x val="0.34692986992862057"/>
          <c:y val="6.8493162998087762E-3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386543471733929E-2"/>
          <c:y val="8.2854615261678935E-2"/>
          <c:w val="0.8714921114565477"/>
          <c:h val="0.79008894942813601"/>
        </c:manualLayout>
      </c:layout>
      <c:bar3DChart>
        <c:barDir val="col"/>
        <c:grouping val="clustered"/>
        <c:varyColors val="0"/>
        <c:ser>
          <c:idx val="0"/>
          <c:order val="0"/>
          <c:tx>
            <c:v>% of female representatives on management board</c:v>
          </c:tx>
          <c:spPr>
            <a:solidFill>
              <a:srgbClr val="F636C4"/>
            </a:solidFill>
          </c:spPr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Data!$E$4:$E$23</c:f>
              <c:numCache>
                <c:formatCode>0%</c:formatCode>
                <c:ptCount val="20"/>
                <c:pt idx="0">
                  <c:v>0</c:v>
                </c:pt>
                <c:pt idx="1">
                  <c:v>0.14285714285714285</c:v>
                </c:pt>
                <c:pt idx="2">
                  <c:v>0</c:v>
                </c:pt>
                <c:pt idx="3">
                  <c:v>0.2</c:v>
                </c:pt>
                <c:pt idx="4">
                  <c:v>0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0.14285714285714285</c:v>
                </c:pt>
                <c:pt idx="10">
                  <c:v>0.14285714285714285</c:v>
                </c:pt>
                <c:pt idx="11">
                  <c:v>0.25</c:v>
                </c:pt>
                <c:pt idx="12">
                  <c:v>0.16666666666666666</c:v>
                </c:pt>
                <c:pt idx="13">
                  <c:v>0</c:v>
                </c:pt>
                <c:pt idx="14">
                  <c:v>0.16666666666666666</c:v>
                </c:pt>
                <c:pt idx="15">
                  <c:v>0</c:v>
                </c:pt>
                <c:pt idx="16">
                  <c:v>0.44444444444444442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v>% of male representatives on management board</c:v>
          </c:tx>
          <c:spPr>
            <a:solidFill>
              <a:srgbClr val="4F81BD"/>
            </a:solidFill>
          </c:spPr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Data!$G$4:$G$23</c:f>
              <c:numCache>
                <c:formatCode>0%</c:formatCode>
                <c:ptCount val="20"/>
                <c:pt idx="0">
                  <c:v>1</c:v>
                </c:pt>
                <c:pt idx="1">
                  <c:v>0.8571428571428571</c:v>
                </c:pt>
                <c:pt idx="2">
                  <c:v>1</c:v>
                </c:pt>
                <c:pt idx="3">
                  <c:v>0.8</c:v>
                </c:pt>
                <c:pt idx="4">
                  <c:v>1</c:v>
                </c:pt>
                <c:pt idx="5">
                  <c:v>0.8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0.8571428571428571</c:v>
                </c:pt>
                <c:pt idx="10">
                  <c:v>0.8571428571428571</c:v>
                </c:pt>
                <c:pt idx="11">
                  <c:v>0.75</c:v>
                </c:pt>
                <c:pt idx="12">
                  <c:v>0.83333333333333337</c:v>
                </c:pt>
                <c:pt idx="13">
                  <c:v>1</c:v>
                </c:pt>
                <c:pt idx="14">
                  <c:v>0.83333333333333337</c:v>
                </c:pt>
                <c:pt idx="15">
                  <c:v>1</c:v>
                </c:pt>
                <c:pt idx="16">
                  <c:v>0.55555555555555558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453312"/>
        <c:axId val="91454848"/>
        <c:axId val="0"/>
      </c:bar3DChart>
      <c:catAx>
        <c:axId val="9145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91454848"/>
        <c:crosses val="autoZero"/>
        <c:auto val="1"/>
        <c:lblAlgn val="ctr"/>
        <c:lblOffset val="100"/>
        <c:noMultiLvlLbl val="0"/>
      </c:catAx>
      <c:valAx>
        <c:axId val="914548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4533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211319987215556"/>
          <c:y val="6.1487314085739313E-2"/>
          <c:w val="8.4459346640710503E-2"/>
          <c:h val="0.7718196116599458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WIG20 - </a:t>
            </a:r>
            <a:r>
              <a:rPr lang="pl-PL"/>
              <a:t>Gender</a:t>
            </a:r>
            <a:r>
              <a:rPr lang="pl-PL" baseline="0"/>
              <a:t> </a:t>
            </a:r>
            <a:r>
              <a:rPr lang="en-US" baseline="0"/>
              <a:t>Composition of S</a:t>
            </a:r>
            <a:r>
              <a:rPr lang="pl-PL" baseline="0"/>
              <a:t>upervisory </a:t>
            </a:r>
            <a:r>
              <a:rPr lang="en-US" baseline="0"/>
              <a:t>B</a:t>
            </a:r>
            <a:r>
              <a:rPr lang="pl-PL" baseline="0"/>
              <a:t>oards</a:t>
            </a:r>
            <a:r>
              <a:rPr lang="en-US" baseline="0"/>
              <a:t> - June 30, 2013</a:t>
            </a:r>
            <a:endParaRPr lang="pl-PL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0434513951438725E-2"/>
          <c:y val="8.0571509828409341E-2"/>
          <c:w val="0.8714921114565477"/>
          <c:h val="0.79008894942813601"/>
        </c:manualLayout>
      </c:layout>
      <c:bar3DChart>
        <c:barDir val="col"/>
        <c:grouping val="clustered"/>
        <c:varyColors val="0"/>
        <c:ser>
          <c:idx val="2"/>
          <c:order val="0"/>
          <c:tx>
            <c:v>% of female representatives on supervisory board</c:v>
          </c:tx>
          <c:spPr>
            <a:solidFill>
              <a:srgbClr val="FFC000"/>
            </a:solidFill>
          </c:spPr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Data!$I$4:$I$23</c:f>
              <c:numCache>
                <c:formatCode>0%</c:formatCode>
                <c:ptCount val="20"/>
                <c:pt idx="0">
                  <c:v>0.2</c:v>
                </c:pt>
                <c:pt idx="1">
                  <c:v>0</c:v>
                </c:pt>
                <c:pt idx="2">
                  <c:v>0.44444444444444442</c:v>
                </c:pt>
                <c:pt idx="3">
                  <c:v>0.25</c:v>
                </c:pt>
                <c:pt idx="4">
                  <c:v>0.14285714285714285</c:v>
                </c:pt>
                <c:pt idx="5">
                  <c:v>0.42857142857142855</c:v>
                </c:pt>
                <c:pt idx="6">
                  <c:v>0.33333333333333331</c:v>
                </c:pt>
                <c:pt idx="7">
                  <c:v>0</c:v>
                </c:pt>
                <c:pt idx="8">
                  <c:v>0.15384615384615385</c:v>
                </c:pt>
                <c:pt idx="9">
                  <c:v>8.3333333333333329E-2</c:v>
                </c:pt>
                <c:pt idx="10">
                  <c:v>0</c:v>
                </c:pt>
                <c:pt idx="11">
                  <c:v>0.125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0.25</c:v>
                </c:pt>
                <c:pt idx="17">
                  <c:v>0</c:v>
                </c:pt>
                <c:pt idx="18">
                  <c:v>0.33333333333333331</c:v>
                </c:pt>
                <c:pt idx="19">
                  <c:v>0.1</c:v>
                </c:pt>
              </c:numCache>
            </c:numRef>
          </c:val>
        </c:ser>
        <c:ser>
          <c:idx val="3"/>
          <c:order val="1"/>
          <c:tx>
            <c:v>% of male representatives on supervisory board</c:v>
          </c:tx>
          <c:invertIfNegative val="0"/>
          <c:cat>
            <c:strRef>
              <c:f>Data!$B$4:$B$23</c:f>
              <c:strCache>
                <c:ptCount val="20"/>
                <c:pt idx="0">
                  <c:v>PKOBP</c:v>
                </c:pt>
                <c:pt idx="1">
                  <c:v>PZU</c:v>
                </c:pt>
                <c:pt idx="2">
                  <c:v>PEKAO</c:v>
                </c:pt>
                <c:pt idx="3">
                  <c:v>KGHM</c:v>
                </c:pt>
                <c:pt idx="4">
                  <c:v>PKNORLEN</c:v>
                </c:pt>
                <c:pt idx="5">
                  <c:v>PGE</c:v>
                </c:pt>
                <c:pt idx="6">
                  <c:v>PGNIG</c:v>
                </c:pt>
                <c:pt idx="7">
                  <c:v>BZWBK</c:v>
                </c:pt>
                <c:pt idx="8">
                  <c:v>TPSA</c:v>
                </c:pt>
                <c:pt idx="9">
                  <c:v>BRE</c:v>
                </c:pt>
                <c:pt idx="10">
                  <c:v>EUROCASH</c:v>
                </c:pt>
                <c:pt idx="11">
                  <c:v>TAURONPE</c:v>
                </c:pt>
                <c:pt idx="12">
                  <c:v>BOGDANKA</c:v>
                </c:pt>
                <c:pt idx="13">
                  <c:v>ASSECOPOL</c:v>
                </c:pt>
                <c:pt idx="14">
                  <c:v>HANDLOWY</c:v>
                </c:pt>
                <c:pt idx="15">
                  <c:v>JSW</c:v>
                </c:pt>
                <c:pt idx="16">
                  <c:v>KERNEL</c:v>
                </c:pt>
                <c:pt idx="17">
                  <c:v>SYNTHOS</c:v>
                </c:pt>
                <c:pt idx="18">
                  <c:v>LOTOS</c:v>
                </c:pt>
                <c:pt idx="19">
                  <c:v>GTC</c:v>
                </c:pt>
              </c:strCache>
            </c:strRef>
          </c:cat>
          <c:val>
            <c:numRef>
              <c:f>Data!$K$4:$K$23</c:f>
              <c:numCache>
                <c:formatCode>0%</c:formatCode>
                <c:ptCount val="20"/>
                <c:pt idx="0">
                  <c:v>0.8</c:v>
                </c:pt>
                <c:pt idx="1">
                  <c:v>1</c:v>
                </c:pt>
                <c:pt idx="2">
                  <c:v>0.55555555555555558</c:v>
                </c:pt>
                <c:pt idx="3">
                  <c:v>0.75</c:v>
                </c:pt>
                <c:pt idx="4">
                  <c:v>0.8571428571428571</c:v>
                </c:pt>
                <c:pt idx="5">
                  <c:v>0.5714285714285714</c:v>
                </c:pt>
                <c:pt idx="6">
                  <c:v>0.66666666666666663</c:v>
                </c:pt>
                <c:pt idx="7">
                  <c:v>1</c:v>
                </c:pt>
                <c:pt idx="8">
                  <c:v>0.84615384615384615</c:v>
                </c:pt>
                <c:pt idx="9">
                  <c:v>0.91666666666666663</c:v>
                </c:pt>
                <c:pt idx="10">
                  <c:v>1</c:v>
                </c:pt>
                <c:pt idx="11">
                  <c:v>0.875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0.75</c:v>
                </c:pt>
                <c:pt idx="17">
                  <c:v>1</c:v>
                </c:pt>
                <c:pt idx="18">
                  <c:v>0.66666666666666663</c:v>
                </c:pt>
                <c:pt idx="19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1613824"/>
        <c:axId val="91619712"/>
        <c:axId val="0"/>
      </c:bar3DChart>
      <c:catAx>
        <c:axId val="91613824"/>
        <c:scaling>
          <c:orientation val="minMax"/>
        </c:scaling>
        <c:delete val="0"/>
        <c:axPos val="b"/>
        <c:majorTickMark val="out"/>
        <c:minorTickMark val="none"/>
        <c:tickLblPos val="nextTo"/>
        <c:crossAx val="91619712"/>
        <c:crosses val="autoZero"/>
        <c:auto val="1"/>
        <c:lblAlgn val="ctr"/>
        <c:lblOffset val="100"/>
        <c:noMultiLvlLbl val="0"/>
      </c:catAx>
      <c:valAx>
        <c:axId val="9161971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1613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1211319987215556"/>
          <c:y val="6.1487314085739313E-2"/>
          <c:w val="8.4459346640710503E-2"/>
          <c:h val="0.7718196116599458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24</xdr:row>
      <xdr:rowOff>171450</xdr:rowOff>
    </xdr:from>
    <xdr:to>
      <xdr:col>12</xdr:col>
      <xdr:colOff>323850</xdr:colOff>
      <xdr:row>55</xdr:row>
      <xdr:rowOff>123824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57</xdr:row>
      <xdr:rowOff>0</xdr:rowOff>
    </xdr:from>
    <xdr:to>
      <xdr:col>12</xdr:col>
      <xdr:colOff>333375</xdr:colOff>
      <xdr:row>87</xdr:row>
      <xdr:rowOff>133349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85725</xdr:rowOff>
    </xdr:from>
    <xdr:to>
      <xdr:col>19</xdr:col>
      <xdr:colOff>114300</xdr:colOff>
      <xdr:row>31</xdr:row>
      <xdr:rowOff>38099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19</xdr:col>
      <xdr:colOff>561975</xdr:colOff>
      <xdr:row>32</xdr:row>
      <xdr:rowOff>133349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76200</xdr:rowOff>
    </xdr:from>
    <xdr:to>
      <xdr:col>18</xdr:col>
      <xdr:colOff>619125</xdr:colOff>
      <xdr:row>32</xdr:row>
      <xdr:rowOff>28574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ynthosgroup.com/en/about-company/statutory-authorities/" TargetMode="External"/><Relationship Id="rId3" Type="http://schemas.openxmlformats.org/officeDocument/2006/relationships/hyperlink" Target="http://www.pgnig.pl/?s,main,language=EN" TargetMode="External"/><Relationship Id="rId7" Type="http://schemas.openxmlformats.org/officeDocument/2006/relationships/hyperlink" Target="http://asseco.com/pl/company/management-board/" TargetMode="External"/><Relationship Id="rId2" Type="http://schemas.openxmlformats.org/officeDocument/2006/relationships/hyperlink" Target="http://www.kghm.pl/index.dhtml?category_id=180&amp;lang=en" TargetMode="External"/><Relationship Id="rId1" Type="http://schemas.openxmlformats.org/officeDocument/2006/relationships/hyperlink" Target="http://www.pkobp.pl/pkobppl-en/about-us/management/" TargetMode="External"/><Relationship Id="rId6" Type="http://schemas.openxmlformats.org/officeDocument/2006/relationships/hyperlink" Target="http://www.lw.com.pl/en,2,s15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orlen.pl/EN/Company/SupervisoryBoard/Pages/default.asp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tp-ir.pl/the-company/management.aspx?sc_lang=pl-PL" TargetMode="External"/><Relationship Id="rId9" Type="http://schemas.openxmlformats.org/officeDocument/2006/relationships/hyperlink" Target="http://www.bzwbk.pl/english/management-board/management-board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sqref="A1:K1"/>
    </sheetView>
  </sheetViews>
  <sheetFormatPr defaultRowHeight="14.25"/>
  <cols>
    <col min="1" max="1" width="8.375" customWidth="1"/>
    <col min="2" max="2" width="13.25" customWidth="1"/>
    <col min="3" max="3" width="64.5" customWidth="1"/>
    <col min="4" max="4" width="6.625" customWidth="1"/>
    <col min="5" max="5" width="8.625" customWidth="1"/>
    <col min="6" max="6" width="6.625" customWidth="1"/>
    <col min="7" max="7" width="8.625" customWidth="1"/>
    <col min="8" max="8" width="6.625" style="2" customWidth="1"/>
    <col min="9" max="9" width="8.625" style="2" customWidth="1"/>
    <col min="10" max="10" width="6.625" style="2" customWidth="1"/>
    <col min="11" max="11" width="8.625" style="2" customWidth="1"/>
  </cols>
  <sheetData>
    <row r="1" spans="1:11" ht="15.75" thickBot="1">
      <c r="A1" s="22" t="s">
        <v>67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ht="15.75" thickBot="1">
      <c r="A2" s="25" t="s">
        <v>66</v>
      </c>
      <c r="B2" s="25" t="s">
        <v>0</v>
      </c>
      <c r="C2" s="27" t="s">
        <v>1</v>
      </c>
      <c r="D2" s="31" t="s">
        <v>24</v>
      </c>
      <c r="E2" s="29"/>
      <c r="F2" s="29"/>
      <c r="G2" s="32"/>
      <c r="H2" s="29" t="s">
        <v>68</v>
      </c>
      <c r="I2" s="29"/>
      <c r="J2" s="29"/>
      <c r="K2" s="30"/>
    </row>
    <row r="3" spans="1:11" ht="15.75" thickBot="1">
      <c r="A3" s="26"/>
      <c r="B3" s="26"/>
      <c r="C3" s="28"/>
      <c r="D3" s="10" t="s">
        <v>23</v>
      </c>
      <c r="E3" s="11" t="s">
        <v>26</v>
      </c>
      <c r="F3" s="11" t="s">
        <v>65</v>
      </c>
      <c r="G3" s="12" t="s">
        <v>25</v>
      </c>
      <c r="H3" s="13" t="s">
        <v>23</v>
      </c>
      <c r="I3" s="13" t="s">
        <v>26</v>
      </c>
      <c r="J3" s="13" t="s">
        <v>22</v>
      </c>
      <c r="K3" s="14" t="s">
        <v>25</v>
      </c>
    </row>
    <row r="4" spans="1:11" ht="15.95" customHeight="1">
      <c r="A4" s="6" t="s">
        <v>2</v>
      </c>
      <c r="B4" t="s">
        <v>27</v>
      </c>
      <c r="C4" s="3" t="s">
        <v>56</v>
      </c>
      <c r="D4" s="15">
        <v>0</v>
      </c>
      <c r="E4" s="5">
        <f>$D4/($D4+$F4)</f>
        <v>0</v>
      </c>
      <c r="F4" s="17">
        <v>7</v>
      </c>
      <c r="G4" s="5">
        <f>$F4/($D4+$F4)</f>
        <v>1</v>
      </c>
      <c r="H4" s="17">
        <v>2</v>
      </c>
      <c r="I4" s="5">
        <f>$H4/($H4+$J4)</f>
        <v>0.2</v>
      </c>
      <c r="J4" s="17">
        <v>8</v>
      </c>
      <c r="K4" s="19">
        <f>$J4/($H4+$J4)</f>
        <v>0.8</v>
      </c>
    </row>
    <row r="5" spans="1:11" ht="15.95" customHeight="1">
      <c r="A5" s="6" t="s">
        <v>3</v>
      </c>
      <c r="B5" t="s">
        <v>28</v>
      </c>
      <c r="C5" t="s">
        <v>46</v>
      </c>
      <c r="D5" s="15">
        <v>1</v>
      </c>
      <c r="E5" s="5">
        <f t="shared" ref="E5:E23" si="0">$D5/($D5+$F5)</f>
        <v>0.14285714285714285</v>
      </c>
      <c r="F5" s="17">
        <v>6</v>
      </c>
      <c r="G5" s="5">
        <f t="shared" ref="G5:G23" si="1">$F5/($D5+$F5)</f>
        <v>0.8571428571428571</v>
      </c>
      <c r="H5" s="17">
        <v>0</v>
      </c>
      <c r="I5" s="5">
        <f t="shared" ref="I5:I23" si="2">$H5/($H5+$J5)</f>
        <v>0</v>
      </c>
      <c r="J5" s="17">
        <v>9</v>
      </c>
      <c r="K5" s="20">
        <f t="shared" ref="K5:K23" si="3">$J5/($H5+$J5)</f>
        <v>1</v>
      </c>
    </row>
    <row r="6" spans="1:11" ht="15.95" customHeight="1">
      <c r="A6" s="6" t="s">
        <v>4</v>
      </c>
      <c r="B6" t="s">
        <v>29</v>
      </c>
      <c r="C6" t="s">
        <v>57</v>
      </c>
      <c r="D6" s="15">
        <v>0</v>
      </c>
      <c r="E6" s="5">
        <f t="shared" si="0"/>
        <v>0</v>
      </c>
      <c r="F6" s="17">
        <v>6</v>
      </c>
      <c r="G6" s="5">
        <f t="shared" si="1"/>
        <v>1</v>
      </c>
      <c r="H6" s="17">
        <v>4</v>
      </c>
      <c r="I6" s="5">
        <f t="shared" si="2"/>
        <v>0.44444444444444442</v>
      </c>
      <c r="J6" s="17">
        <v>5</v>
      </c>
      <c r="K6" s="20">
        <f t="shared" si="3"/>
        <v>0.55555555555555558</v>
      </c>
    </row>
    <row r="7" spans="1:11" ht="15.95" customHeight="1">
      <c r="A7" s="6" t="s">
        <v>5</v>
      </c>
      <c r="B7" t="s">
        <v>30</v>
      </c>
      <c r="C7" s="4" t="s">
        <v>58</v>
      </c>
      <c r="D7" s="15">
        <v>1</v>
      </c>
      <c r="E7" s="5">
        <f t="shared" si="0"/>
        <v>0.2</v>
      </c>
      <c r="F7" s="17">
        <v>4</v>
      </c>
      <c r="G7" s="5">
        <f t="shared" si="1"/>
        <v>0.8</v>
      </c>
      <c r="H7" s="17">
        <v>2</v>
      </c>
      <c r="I7" s="5">
        <f t="shared" si="2"/>
        <v>0.25</v>
      </c>
      <c r="J7" s="17">
        <v>6</v>
      </c>
      <c r="K7" s="20">
        <f t="shared" si="3"/>
        <v>0.75</v>
      </c>
    </row>
    <row r="8" spans="1:11" ht="15.95" customHeight="1">
      <c r="A8" s="6" t="s">
        <v>6</v>
      </c>
      <c r="B8" t="s">
        <v>31</v>
      </c>
      <c r="C8" s="3" t="s">
        <v>47</v>
      </c>
      <c r="D8" s="15">
        <v>0</v>
      </c>
      <c r="E8" s="5">
        <f t="shared" si="0"/>
        <v>0</v>
      </c>
      <c r="F8" s="17">
        <v>5</v>
      </c>
      <c r="G8" s="5">
        <f t="shared" si="1"/>
        <v>1</v>
      </c>
      <c r="H8" s="17">
        <v>1</v>
      </c>
      <c r="I8" s="5">
        <f t="shared" si="2"/>
        <v>0.14285714285714285</v>
      </c>
      <c r="J8" s="17">
        <v>6</v>
      </c>
      <c r="K8" s="20">
        <f t="shared" si="3"/>
        <v>0.8571428571428571</v>
      </c>
    </row>
    <row r="9" spans="1:11" ht="15.95" customHeight="1">
      <c r="A9" s="6" t="s">
        <v>7</v>
      </c>
      <c r="B9" t="s">
        <v>32</v>
      </c>
      <c r="C9" t="s">
        <v>59</v>
      </c>
      <c r="D9" s="15">
        <v>1</v>
      </c>
      <c r="E9" s="5">
        <f t="shared" si="0"/>
        <v>0.2</v>
      </c>
      <c r="F9" s="17">
        <v>4</v>
      </c>
      <c r="G9" s="5">
        <f t="shared" si="1"/>
        <v>0.8</v>
      </c>
      <c r="H9" s="17">
        <v>3</v>
      </c>
      <c r="I9" s="5">
        <f t="shared" si="2"/>
        <v>0.42857142857142855</v>
      </c>
      <c r="J9" s="17">
        <v>4</v>
      </c>
      <c r="K9" s="20">
        <f t="shared" si="3"/>
        <v>0.5714285714285714</v>
      </c>
    </row>
    <row r="10" spans="1:11" ht="15.95" customHeight="1">
      <c r="A10" s="6" t="s">
        <v>8</v>
      </c>
      <c r="B10" t="s">
        <v>33</v>
      </c>
      <c r="C10" s="3" t="s">
        <v>63</v>
      </c>
      <c r="D10" s="15">
        <v>0</v>
      </c>
      <c r="E10" s="5">
        <f t="shared" si="0"/>
        <v>0</v>
      </c>
      <c r="F10" s="17">
        <v>3</v>
      </c>
      <c r="G10" s="5">
        <f t="shared" si="1"/>
        <v>1</v>
      </c>
      <c r="H10" s="17">
        <v>3</v>
      </c>
      <c r="I10" s="5">
        <f t="shared" si="2"/>
        <v>0.33333333333333331</v>
      </c>
      <c r="J10" s="17">
        <v>6</v>
      </c>
      <c r="K10" s="20">
        <f t="shared" si="3"/>
        <v>0.66666666666666663</v>
      </c>
    </row>
    <row r="11" spans="1:11" ht="15.95" customHeight="1">
      <c r="A11" s="6" t="s">
        <v>9</v>
      </c>
      <c r="B11" t="s">
        <v>69</v>
      </c>
      <c r="C11" s="3" t="s">
        <v>70</v>
      </c>
      <c r="D11" s="15">
        <v>0</v>
      </c>
      <c r="E11" s="5">
        <f t="shared" si="0"/>
        <v>0</v>
      </c>
      <c r="F11" s="17">
        <v>10</v>
      </c>
      <c r="G11" s="5">
        <f t="shared" si="1"/>
        <v>1</v>
      </c>
      <c r="H11" s="17">
        <v>0</v>
      </c>
      <c r="I11" s="5">
        <f t="shared" si="2"/>
        <v>0</v>
      </c>
      <c r="J11" s="17">
        <v>8</v>
      </c>
      <c r="K11" s="20">
        <f t="shared" si="3"/>
        <v>1</v>
      </c>
    </row>
    <row r="12" spans="1:11" ht="15.95" customHeight="1">
      <c r="A12" s="6" t="s">
        <v>10</v>
      </c>
      <c r="B12" t="s">
        <v>34</v>
      </c>
      <c r="C12" s="3" t="s">
        <v>48</v>
      </c>
      <c r="D12" s="15">
        <v>0</v>
      </c>
      <c r="E12" s="5">
        <f t="shared" si="0"/>
        <v>0</v>
      </c>
      <c r="F12" s="17">
        <v>5</v>
      </c>
      <c r="G12" s="5">
        <f t="shared" si="1"/>
        <v>1</v>
      </c>
      <c r="H12" s="17">
        <v>2</v>
      </c>
      <c r="I12" s="5">
        <f t="shared" si="2"/>
        <v>0.15384615384615385</v>
      </c>
      <c r="J12" s="17">
        <v>11</v>
      </c>
      <c r="K12" s="20">
        <f t="shared" si="3"/>
        <v>0.84615384615384615</v>
      </c>
    </row>
    <row r="13" spans="1:11" ht="15.95" customHeight="1">
      <c r="A13" s="6" t="s">
        <v>11</v>
      </c>
      <c r="B13" t="s">
        <v>35</v>
      </c>
      <c r="C13" t="s">
        <v>49</v>
      </c>
      <c r="D13" s="15">
        <v>1</v>
      </c>
      <c r="E13" s="5">
        <f t="shared" si="0"/>
        <v>0.14285714285714285</v>
      </c>
      <c r="F13" s="17">
        <v>6</v>
      </c>
      <c r="G13" s="5">
        <f t="shared" si="1"/>
        <v>0.8571428571428571</v>
      </c>
      <c r="H13" s="17">
        <v>1</v>
      </c>
      <c r="I13" s="5">
        <f t="shared" si="2"/>
        <v>8.3333333333333329E-2</v>
      </c>
      <c r="J13" s="17">
        <v>11</v>
      </c>
      <c r="K13" s="20">
        <f t="shared" si="3"/>
        <v>0.91666666666666663</v>
      </c>
    </row>
    <row r="14" spans="1:11" ht="15.95" customHeight="1">
      <c r="A14" s="6" t="s">
        <v>12</v>
      </c>
      <c r="B14" t="s">
        <v>36</v>
      </c>
      <c r="C14" s="1" t="s">
        <v>62</v>
      </c>
      <c r="D14" s="15">
        <v>1</v>
      </c>
      <c r="E14" s="5">
        <f t="shared" si="0"/>
        <v>0.14285714285714285</v>
      </c>
      <c r="F14" s="17">
        <v>6</v>
      </c>
      <c r="G14" s="5">
        <f t="shared" si="1"/>
        <v>0.8571428571428571</v>
      </c>
      <c r="H14" s="17">
        <v>0</v>
      </c>
      <c r="I14" s="5">
        <f t="shared" si="2"/>
        <v>0</v>
      </c>
      <c r="J14" s="17">
        <v>5</v>
      </c>
      <c r="K14" s="20">
        <f t="shared" si="3"/>
        <v>1</v>
      </c>
    </row>
    <row r="15" spans="1:11" ht="15.95" customHeight="1">
      <c r="A15" s="6" t="s">
        <v>13</v>
      </c>
      <c r="B15" t="s">
        <v>37</v>
      </c>
      <c r="C15" t="s">
        <v>64</v>
      </c>
      <c r="D15" s="15">
        <v>1</v>
      </c>
      <c r="E15" s="5">
        <f t="shared" si="0"/>
        <v>0.25</v>
      </c>
      <c r="F15" s="17">
        <v>3</v>
      </c>
      <c r="G15" s="5">
        <f t="shared" si="1"/>
        <v>0.75</v>
      </c>
      <c r="H15" s="17">
        <v>1</v>
      </c>
      <c r="I15" s="5">
        <f t="shared" si="2"/>
        <v>0.125</v>
      </c>
      <c r="J15" s="17">
        <v>7</v>
      </c>
      <c r="K15" s="20">
        <f t="shared" si="3"/>
        <v>0.875</v>
      </c>
    </row>
    <row r="16" spans="1:11" ht="15.95" customHeight="1">
      <c r="A16" s="6" t="s">
        <v>14</v>
      </c>
      <c r="B16" t="s">
        <v>38</v>
      </c>
      <c r="C16" s="3" t="s">
        <v>61</v>
      </c>
      <c r="D16" s="15">
        <v>1</v>
      </c>
      <c r="E16" s="5">
        <f t="shared" si="0"/>
        <v>0.16666666666666666</v>
      </c>
      <c r="F16" s="17">
        <v>5</v>
      </c>
      <c r="G16" s="5">
        <f t="shared" si="1"/>
        <v>0.83333333333333337</v>
      </c>
      <c r="H16" s="17">
        <v>0</v>
      </c>
      <c r="I16" s="5">
        <f t="shared" si="2"/>
        <v>0</v>
      </c>
      <c r="J16" s="17">
        <v>7</v>
      </c>
      <c r="K16" s="20">
        <f t="shared" si="3"/>
        <v>1</v>
      </c>
    </row>
    <row r="17" spans="1:11" ht="15.95" customHeight="1">
      <c r="A17" s="6" t="s">
        <v>15</v>
      </c>
      <c r="B17" t="s">
        <v>39</v>
      </c>
      <c r="C17" s="3" t="s">
        <v>60</v>
      </c>
      <c r="D17" s="15">
        <v>0</v>
      </c>
      <c r="E17" s="5">
        <f t="shared" si="0"/>
        <v>0</v>
      </c>
      <c r="F17" s="17">
        <v>10</v>
      </c>
      <c r="G17" s="5">
        <f t="shared" si="1"/>
        <v>1</v>
      </c>
      <c r="H17" s="17">
        <v>0</v>
      </c>
      <c r="I17" s="5">
        <f t="shared" si="2"/>
        <v>0</v>
      </c>
      <c r="J17" s="17">
        <v>6</v>
      </c>
      <c r="K17" s="20">
        <f t="shared" si="3"/>
        <v>1</v>
      </c>
    </row>
    <row r="18" spans="1:11" ht="15.95" customHeight="1">
      <c r="A18" s="6" t="s">
        <v>16</v>
      </c>
      <c r="B18" t="s">
        <v>40</v>
      </c>
      <c r="C18" t="s">
        <v>50</v>
      </c>
      <c r="D18" s="15">
        <v>1</v>
      </c>
      <c r="E18" s="5">
        <f t="shared" si="0"/>
        <v>0.16666666666666666</v>
      </c>
      <c r="F18" s="17">
        <v>5</v>
      </c>
      <c r="G18" s="5">
        <f t="shared" si="1"/>
        <v>0.83333333333333337</v>
      </c>
      <c r="H18" s="17">
        <v>0</v>
      </c>
      <c r="I18" s="5">
        <f t="shared" si="2"/>
        <v>0</v>
      </c>
      <c r="J18" s="17">
        <v>12</v>
      </c>
      <c r="K18" s="20">
        <f t="shared" si="3"/>
        <v>1</v>
      </c>
    </row>
    <row r="19" spans="1:11" ht="15.95" customHeight="1">
      <c r="A19" s="6" t="s">
        <v>17</v>
      </c>
      <c r="B19" t="s">
        <v>41</v>
      </c>
      <c r="C19" t="s">
        <v>51</v>
      </c>
      <c r="D19" s="15">
        <v>0</v>
      </c>
      <c r="E19" s="5">
        <f t="shared" si="0"/>
        <v>0</v>
      </c>
      <c r="F19" s="17">
        <v>5</v>
      </c>
      <c r="G19" s="5">
        <f t="shared" si="1"/>
        <v>1</v>
      </c>
      <c r="H19" s="17">
        <v>0</v>
      </c>
      <c r="I19" s="5">
        <f t="shared" si="2"/>
        <v>0</v>
      </c>
      <c r="J19" s="17">
        <v>11</v>
      </c>
      <c r="K19" s="20">
        <f t="shared" si="3"/>
        <v>1</v>
      </c>
    </row>
    <row r="20" spans="1:11" ht="15.95" customHeight="1">
      <c r="A20" s="6" t="s">
        <v>18</v>
      </c>
      <c r="B20" t="s">
        <v>42</v>
      </c>
      <c r="C20" t="s">
        <v>52</v>
      </c>
      <c r="D20" s="15">
        <v>4</v>
      </c>
      <c r="E20" s="5">
        <f t="shared" si="0"/>
        <v>0.44444444444444442</v>
      </c>
      <c r="F20" s="17">
        <v>5</v>
      </c>
      <c r="G20" s="5">
        <f t="shared" si="1"/>
        <v>0.55555555555555558</v>
      </c>
      <c r="H20" s="17">
        <v>2</v>
      </c>
      <c r="I20" s="5">
        <f t="shared" si="2"/>
        <v>0.25</v>
      </c>
      <c r="J20" s="17">
        <v>6</v>
      </c>
      <c r="K20" s="20">
        <f t="shared" si="3"/>
        <v>0.75</v>
      </c>
    </row>
    <row r="21" spans="1:11" ht="15.95" customHeight="1">
      <c r="A21" s="6" t="s">
        <v>19</v>
      </c>
      <c r="B21" t="s">
        <v>43</v>
      </c>
      <c r="C21" s="3" t="s">
        <v>53</v>
      </c>
      <c r="D21" s="15">
        <v>0</v>
      </c>
      <c r="E21" s="5">
        <f t="shared" si="0"/>
        <v>0</v>
      </c>
      <c r="F21" s="17">
        <v>4</v>
      </c>
      <c r="G21" s="5">
        <f t="shared" si="1"/>
        <v>1</v>
      </c>
      <c r="H21" s="17">
        <v>0</v>
      </c>
      <c r="I21" s="5">
        <f t="shared" si="2"/>
        <v>0</v>
      </c>
      <c r="J21" s="17">
        <v>5</v>
      </c>
      <c r="K21" s="20">
        <f t="shared" si="3"/>
        <v>1</v>
      </c>
    </row>
    <row r="22" spans="1:11" ht="15.95" customHeight="1">
      <c r="A22" s="6" t="s">
        <v>20</v>
      </c>
      <c r="B22" t="s">
        <v>44</v>
      </c>
      <c r="C22" t="s">
        <v>54</v>
      </c>
      <c r="D22" s="15">
        <v>0</v>
      </c>
      <c r="E22" s="5">
        <f t="shared" si="0"/>
        <v>0</v>
      </c>
      <c r="F22" s="17">
        <v>5</v>
      </c>
      <c r="G22" s="5">
        <f t="shared" si="1"/>
        <v>1</v>
      </c>
      <c r="H22" s="17">
        <v>2</v>
      </c>
      <c r="I22" s="5">
        <f t="shared" si="2"/>
        <v>0.33333333333333331</v>
      </c>
      <c r="J22" s="17">
        <v>4</v>
      </c>
      <c r="K22" s="20">
        <f t="shared" si="3"/>
        <v>0.66666666666666663</v>
      </c>
    </row>
    <row r="23" spans="1:11" ht="15.95" customHeight="1" thickBot="1">
      <c r="A23" s="7" t="s">
        <v>21</v>
      </c>
      <c r="B23" s="8" t="s">
        <v>45</v>
      </c>
      <c r="C23" s="8" t="s">
        <v>55</v>
      </c>
      <c r="D23" s="16">
        <v>0</v>
      </c>
      <c r="E23" s="9">
        <f t="shared" si="0"/>
        <v>0</v>
      </c>
      <c r="F23" s="18">
        <v>7</v>
      </c>
      <c r="G23" s="9">
        <f t="shared" si="1"/>
        <v>1</v>
      </c>
      <c r="H23" s="18">
        <v>1</v>
      </c>
      <c r="I23" s="9">
        <f t="shared" si="2"/>
        <v>0.1</v>
      </c>
      <c r="J23" s="18">
        <v>9</v>
      </c>
      <c r="K23" s="21">
        <f t="shared" si="3"/>
        <v>0.9</v>
      </c>
    </row>
  </sheetData>
  <mergeCells count="6">
    <mergeCell ref="A1:K1"/>
    <mergeCell ref="A2:A3"/>
    <mergeCell ref="B2:B3"/>
    <mergeCell ref="C2:C3"/>
    <mergeCell ref="H2:K2"/>
    <mergeCell ref="D2:G2"/>
  </mergeCells>
  <hyperlinks>
    <hyperlink ref="C4" r:id="rId1"/>
    <hyperlink ref="C7" r:id="rId2"/>
    <hyperlink ref="C10" r:id="rId3"/>
    <hyperlink ref="C12" r:id="rId4"/>
    <hyperlink ref="C8" r:id="rId5"/>
    <hyperlink ref="C16" r:id="rId6"/>
    <hyperlink ref="C17" r:id="rId7"/>
    <hyperlink ref="C21" r:id="rId8"/>
    <hyperlink ref="C11" r:id="rId9"/>
  </hyperlinks>
  <pageMargins left="0.7" right="0.7" top="0.75" bottom="0.75" header="0.3" footer="0.3"/>
  <pageSetup paperSize="9" orientation="portrait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workbookViewId="0">
      <selection activeCell="B4" sqref="B4"/>
    </sheetView>
  </sheetViews>
  <sheetFormatPr defaultRowHeight="14.25"/>
  <sheetData>
    <row r="4" spans="2:2">
      <c r="B4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9" workbookViewId="0">
      <selection activeCell="U14" sqref="U14"/>
    </sheetView>
  </sheetViews>
  <sheetFormatPr defaultRowHeight="14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3" sqref="E33"/>
    </sheetView>
  </sheetViews>
  <sheetFormatPr defaultRowHeight="14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Graph - MB and SB</vt:lpstr>
      <vt:lpstr>Graph - MB</vt:lpstr>
      <vt:lpstr>Graph - SB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Pętlak</dc:creator>
  <cp:lastModifiedBy>Geoffrey</cp:lastModifiedBy>
  <dcterms:created xsi:type="dcterms:W3CDTF">2013-06-16T11:37:21Z</dcterms:created>
  <dcterms:modified xsi:type="dcterms:W3CDTF">2013-07-19T13:34:53Z</dcterms:modified>
</cp:coreProperties>
</file>